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<sst xmlns="http://schemas.openxmlformats.org/spreadsheetml/2006/main" count="67" uniqueCount="67">
  <si>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</si>
  <si>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</si>
  <si>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</si>
  <si>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</si>
  <si>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</si>
  <si>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</si>
  <si>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</si>
  <si>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</si>
  <si>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</si>
  <si>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</si>
  <si>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</si>
  <si>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</si>
  <si>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</si>
  <si>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</si>
  <si>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</si>
  <si>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</si>
  <si>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</si>
  <si>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</si>
  <si>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</si>
  <si>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200258-01</t>
  </si>
  <si>
    <t>Jens Kristian Albrektsen</t>
  </si>
  <si>
    <t>120245-01</t>
  </si>
  <si>
    <t>Benthe Jørgensen</t>
  </si>
  <si>
    <t>311045-01</t>
  </si>
  <si>
    <t>Jørn Rostgaard Sørensen</t>
  </si>
  <si>
    <t>070446-01</t>
  </si>
  <si>
    <t>Frede Dorph Møller Christensen</t>
  </si>
  <si>
    <t>060954-01</t>
  </si>
  <si>
    <t>Ole Nielsen</t>
  </si>
  <si>
    <t>310560-01</t>
  </si>
  <si>
    <t>Gert Nielsen</t>
  </si>
  <si>
    <t>180952-01</t>
  </si>
  <si>
    <t>Svend Holm</t>
  </si>
  <si>
    <t>220342-01</t>
  </si>
  <si>
    <t>Gert Olsen</t>
  </si>
  <si>
    <t>110248-01</t>
  </si>
  <si>
    <t>Svend Madsen</t>
  </si>
  <si>
    <t>010446-01</t>
  </si>
  <si>
    <t>Kaj Jørgensen</t>
  </si>
  <si>
    <t>080244-01</t>
  </si>
  <si>
    <t>Vagn Urth</t>
  </si>
  <si>
    <t>050574-01</t>
  </si>
  <si>
    <t>Kenneth Jørgensen</t>
  </si>
  <si>
    <t>311251-01</t>
  </si>
  <si>
    <t>Kurt Andersen</t>
  </si>
  <si>
    <t>091046-01</t>
  </si>
  <si>
    <t>Lennard Karl Jensen</t>
  </si>
  <si>
    <t>110745-01</t>
  </si>
  <si>
    <t>Lissy Olsen</t>
  </si>
  <si>
    <t>Lokal Turnering Aalborg</t>
  </si>
  <si>
    <t>Kamp</t>
  </si>
  <si>
    <t>Ugedag</t>
  </si>
  <si>
    <t>Dato</t>
  </si>
  <si>
    <t>Tid</t>
  </si>
  <si>
    <t>Lørdag</t>
  </si>
  <si>
    <t>10:00</t>
  </si>
  <si>
    <t>BK Strike</t>
  </si>
  <si>
    <t>Danish Prime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</si>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</sst>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28</v>
      </c>
      <c r="G3" s="0" t="s">
        <v>21</v>
      </c>
      <c r="H3" s="0" t="s">
        <v>22</v>
      </c>
      <c r="I3" s="0" t="str">
        <f>IF(H3&lt;&gt;"",H3&amp;" ("&amp;G3&amp;")","")</f>
      </c>
      <c r="J3" s="0">
        <v>42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35</v>
      </c>
    </row>
    <row r="5">
      <c r="A5" s="0" t="s">
        <v>27</v>
      </c>
      <c r="B5" s="0" t="s">
        <v>28</v>
      </c>
      <c r="C5" s="0" t="str">
        <f t="shared" si="0"/>
      </c>
      <c r="D5" s="0">
        <v>42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21</v>
      </c>
      <c r="G6" s="0" t="s">
        <v>33</v>
      </c>
      <c r="H6" s="0" t="s">
        <v>34</v>
      </c>
      <c r="I6" s="0" t="str">
        <f t="shared" si="1"/>
      </c>
      <c r="J6" s="0">
        <v>42</v>
      </c>
    </row>
    <row r="7">
      <c r="A7" s="0" t="s">
        <v>35</v>
      </c>
      <c r="B7" s="0" t="s">
        <v>36</v>
      </c>
      <c r="C7" s="0" t="str">
        <f t="shared" si="0"/>
      </c>
      <c r="D7" s="0">
        <v>21</v>
      </c>
      <c r="G7" s="0" t="s">
        <v>37</v>
      </c>
      <c r="H7" s="0" t="s">
        <v>38</v>
      </c>
      <c r="I7" s="0" t="str">
        <f t="shared" si="1"/>
      </c>
      <c r="J7" s="0">
        <v>14</v>
      </c>
    </row>
    <row r="8">
      <c r="A8" s="0" t="s">
        <v>39</v>
      </c>
      <c r="B8" s="0" t="s">
        <v>40</v>
      </c>
      <c r="C8" s="0" t="str">
        <f t="shared" si="0"/>
      </c>
      <c r="D8" s="0">
        <v>35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C9" s="0" t="str">
        <f t="shared" si="0"/>
      </c>
      <c r="G9" s="0" t="s">
        <v>43</v>
      </c>
      <c r="H9" s="0" t="s">
        <v>44</v>
      </c>
      <c r="I9" s="0" t="str">
        <f t="shared" si="1"/>
      </c>
      <c r="J9" s="0">
        <v>35</v>
      </c>
    </row>
    <row r="10">
      <c r="C10" s="0" t="str">
        <f t="shared" si="0"/>
      </c>
      <c r="G10" s="0" t="s">
        <v>45</v>
      </c>
      <c r="H10" s="0" t="s">
        <v>46</v>
      </c>
      <c r="I10" s="0" t="str">
        <f t="shared" si="1"/>
      </c>
      <c r="J10" s="0">
        <v>49</v>
      </c>
    </row>
    <row r="11">
      <c r="C11" s="0" t="str">
        <f t="shared" si="0"/>
      </c>
      <c r="G11" s="0" t="s">
        <v>47</v>
      </c>
      <c r="H11" s="0" t="s">
        <v>48</v>
      </c>
      <c r="I11" s="0" t="str">
        <f t="shared" si="1"/>
      </c>
      <c r="J11" s="0">
        <v>42</v>
      </c>
    </row>
    <row r="12">
      <c r="C12" s="0" t="str">
        <f t="shared" si="0"/>
      </c>
      <c r="I12" s="0" t="str">
        <f t="shared" si="1"/>
      </c>
    </row>
    <row r="13">
      <c r="C13" s="0" t="str">
        <f t="shared" si="0"/>
      </c>
      <c r="I13" s="0" t="str">
        <f t="shared" si="1"/>
      </c>
    </row>
    <row r="14">
      <c r="C14" s="0" t="str">
        <f t="shared" si="0"/>
      </c>
      <c r="I14" s="0" t="str">
        <f t="shared" si="1"/>
      </c>
    </row>
    <row r="15">
      <c r="C15" s="0" t="str">
        <f t="shared" si="0"/>
      </c>
      <c r="I15" s="0" t="str">
        <f t="shared" si="1"/>
      </c>
    </row>
    <row r="16">
      <c r="C16" s="0" t="str">
        <f t="shared" si="0"/>
      </c>
      <c r="I16" s="0" t="str">
        <f t="shared" si="1"/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49</v>
      </c>
      <c r="B1" s="21"/>
      <c r="C1" s="21"/>
      <c r="D1" s="21"/>
      <c r="E1" s="21"/>
      <c r="F1" s="21"/>
    </row>
    <row r="3">
      <c r="A3" s="1" t="s">
        <v>50</v>
      </c>
      <c r="C3" s="1" t="s">
        <v>51</v>
      </c>
      <c r="E3" s="1" t="s">
        <v>52</v>
      </c>
      <c r="F3" s="1" t="s">
        <v>53</v>
      </c>
    </row>
    <row r="4">
      <c r="A4" s="17">
        <v>183</v>
      </c>
      <c r="B4" s="17"/>
      <c r="C4" s="1" t="s">
        <v>54</v>
      </c>
      <c r="E4" s="18">
        <v>44261</v>
      </c>
      <c r="F4" s="19" t="s">
        <v>55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56</v>
      </c>
      <c r="F8" s="20" t="s">
        <v>57</v>
      </c>
    </row>
    <row r="10">
      <c r="A10" s="2" t="s">
        <v>58</v>
      </c>
      <c r="B10" s="2"/>
    </row>
    <row r="11">
      <c r="A11" s="1" t="s">
        <v>59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60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61</v>
      </c>
      <c r="B14" s="2"/>
    </row>
    <row r="15">
      <c r="A15" s="1" t="s">
        <v>59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60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62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933991E8-289F-4534-B400-0EC9D56D29E9}">
      <formula1>homeTeamPlayers</formula1>
    </dataValidation>
    <dataValidation type="list" allowBlank="1" showInputMessage="1" showErrorMessage="1" sqref="F11:F12 F15:F16 F18" xr:uid="{AFF9AF09-47A5-42F4-850F-48694FC0B755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5A71E587-E32D-4F04-B875-CB939D74FE72}">
      <formula1>homePlayersActive</formula1>
    </dataValidation>
    <dataValidation type="list" allowBlank="1" showInputMessage="1" showErrorMessage="1" sqref="B12:B13 G12:G13" xr:uid="{0101FC0D-7C1F-43FC-8D2D-0DC6F6C64762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65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65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718B3C12-D003-4355-B197-8CB7DB1FFDCF}">
      <formula1>homePlayersActive</formula1>
    </dataValidation>
    <dataValidation type="list" allowBlank="1" showInputMessage="1" showErrorMessage="1" sqref="B12:B13 G12:G13" xr:uid="{E2385E78-7E53-4970-92FC-04EBEC5B13EA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66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65</v>
      </c>
      <c r="P11" s="6" t="s">
        <v>66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38204002-5764-4728-88C8-EF6B3B540E27}">
      <formula1>homePlayersActive</formula1>
    </dataValidation>
    <dataValidation type="list" allowBlank="1" showInputMessage="1" showErrorMessage="1" sqref="B12:B13 G12:G13" xr:uid="{33AB9DED-F300-4F9A-99E5-9E25684C8C99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65</v>
      </c>
      <c r="F2" s="6" t="s">
        <v>66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65</v>
      </c>
      <c r="F13" s="6" t="s">
        <v>66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63</v>
      </c>
    </row>
    <row r="3">
      <c r="A3" s="0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