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<sst xmlns="http://schemas.openxmlformats.org/spreadsheetml/2006/main" count="111" uniqueCount="111">
  <si>
    <t>Hjemme</t>
  </si>
  <si>
    <t>hcp</t>
  </si>
  <si>
    <t>Ude</t>
  </si>
  <si>
    <t>060651-01</t>
  </si>
  <si>
    <t>Agnete Jakobsen</t>
  </si>
  <si>
    <t>280370-01</t>
  </si>
  <si>
    <t xml:space="preserve">Annet  S. E. Johannesen</t>
  </si>
  <si>
    <t>130952-01</t>
  </si>
  <si>
    <t>Arne Hansen</t>
  </si>
  <si>
    <t>160406-01</t>
  </si>
  <si>
    <t>Benjamin Kjærsgaard Kristensen</t>
  </si>
  <si>
    <t>040855-01</t>
  </si>
  <si>
    <t>Benni Kleis Andreasen</t>
  </si>
  <si>
    <t>261072-01</t>
  </si>
  <si>
    <t>Betina Christensen</t>
  </si>
  <si>
    <t>010868-01</t>
  </si>
  <si>
    <t>Bo Berg Jakobsen</t>
  </si>
  <si>
    <t>121153-01</t>
  </si>
  <si>
    <t>Bodil Kristensen</t>
  </si>
  <si>
    <t>131103-01</t>
  </si>
  <si>
    <t xml:space="preserve">Celine Larsen </t>
  </si>
  <si>
    <t>271100-01</t>
  </si>
  <si>
    <t>Christian G Thygisen</t>
  </si>
  <si>
    <t>190153-01</t>
  </si>
  <si>
    <t>Ejgil Nielsen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</si>
  <si>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</si>
  <si>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</si>
  <si>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</si>
  <si>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</si>
  <si>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</si>
  <si>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</si>
  <si>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</si>
  <si>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</si>
  <si>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</si>
  <si>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</si>
  <si>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</si>
  <si>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</si>
  <si>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</si>
  <si>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</si>
  <si>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</si>
  <si>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</si>
  <si>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</si>
  <si>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</si>
  <si>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</si>
  <si>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</si>
  <si>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</si>
  <si>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</si>
  <si>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</si>
  <si>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</si>
  <si>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</si>
  <si>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</si>
  <si>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</si>
  <si>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</si>
  <si>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</si>
  <si>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</si>
  <si>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</si>
  <si>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</si>
  <si>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</si>
  <si>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</si>
  <si>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</si>
  <si>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</si>
  <si>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</si>
  <si>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</si>
  <si>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090483-01</t>
  </si>
  <si>
    <t>Priit Simson</t>
  </si>
  <si>
    <t>270298-01</t>
  </si>
  <si>
    <t>Stefan Laugo Sørensen</t>
  </si>
  <si>
    <t>230230-01</t>
  </si>
  <si>
    <t>Thomas Vaghan</t>
  </si>
  <si>
    <t>160755-01</t>
  </si>
  <si>
    <t>Tommy Jacobsen</t>
  </si>
  <si>
    <t>110869-01</t>
  </si>
  <si>
    <t>Ulrik Sudergaard Larsen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</si>
  <si>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</si>
  <si>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</si>
  <si>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</si>
  <si>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</si>
  <si>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</si>
  <si>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</si>
  <si>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</si>
  <si>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</si>
  <si>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LBC 1</t>
  </si>
  <si>
    <t>Trukket hold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</si>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</sst>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62</v>
      </c>
      <c r="E3" s="0" t="str">
        <f>IF(A3="","",A3)</f>
      </c>
      <c r="G3" s="0" t="s">
        <v>3</v>
      </c>
      <c r="H3" s="0" t="s">
        <v>4</v>
      </c>
      <c r="I3" s="0" t="str">
        <f>IF(H3&lt;&gt;"",H3&amp;" ("&amp;G3&amp;")","")</f>
      </c>
      <c r="J3" s="0">
        <v>62</v>
      </c>
      <c r="K3" s="0" t="str">
        <f>IF(G3="","",G3)</f>
      </c>
    </row>
    <row r="4">
      <c r="A4" s="0" t="s">
        <v>5</v>
      </c>
      <c r="B4" s="0" t="s">
        <v>6</v>
      </c>
      <c r="C4" s="0" t="str">
        <f ref="C4:C55" t="shared" si="0">IF(B4&lt;&gt;"",B4&amp;" ("&amp;A4&amp;")","")</f>
      </c>
      <c r="D4" s="0">
        <v>51</v>
      </c>
      <c r="E4" s="0" t="str">
        <f ref="E4:E67" t="shared" si="1">IF(A4="","",A4)</f>
      </c>
      <c r="G4" s="0" t="s">
        <v>5</v>
      </c>
      <c r="H4" s="0" t="s">
        <v>6</v>
      </c>
      <c r="I4" s="0" t="str">
        <f ref="I4:I67" t="shared" si="2">IF(H4&lt;&gt;"",H4&amp;" ("&amp;G4&amp;")","")</f>
      </c>
      <c r="J4" s="0">
        <v>51</v>
      </c>
      <c r="K4" s="0" t="str">
        <f ref="K4:K67" t="shared" si="3">IF(G4="","",G4)</f>
      </c>
    </row>
    <row r="5">
      <c r="A5" s="0" t="s">
        <v>7</v>
      </c>
      <c r="B5" s="0" t="s">
        <v>8</v>
      </c>
      <c r="C5" s="0" t="str">
        <f t="shared" si="0"/>
      </c>
      <c r="D5" s="0">
        <v>19</v>
      </c>
      <c r="E5" s="0" t="str">
        <f t="shared" si="1"/>
      </c>
      <c r="G5" s="0" t="s">
        <v>7</v>
      </c>
      <c r="H5" s="0" t="s">
        <v>8</v>
      </c>
      <c r="I5" s="0" t="str">
        <f t="shared" si="2"/>
      </c>
      <c r="J5" s="0">
        <v>19</v>
      </c>
      <c r="K5" s="0" t="str">
        <f t="shared" si="3"/>
      </c>
    </row>
    <row r="6">
      <c r="A6" s="0" t="s">
        <v>9</v>
      </c>
      <c r="B6" s="0" t="s">
        <v>10</v>
      </c>
      <c r="C6" s="0" t="str">
        <f t="shared" si="0"/>
      </c>
      <c r="D6" s="0">
        <v>2</v>
      </c>
      <c r="E6" s="0" t="str">
        <f t="shared" si="1"/>
      </c>
      <c r="G6" s="0" t="s">
        <v>9</v>
      </c>
      <c r="H6" s="0" t="s">
        <v>10</v>
      </c>
      <c r="I6" s="0" t="str">
        <f t="shared" si="2"/>
      </c>
      <c r="J6" s="0">
        <v>2</v>
      </c>
      <c r="K6" s="0" t="str">
        <f t="shared" si="3"/>
      </c>
    </row>
    <row r="7">
      <c r="A7" s="0" t="s">
        <v>11</v>
      </c>
      <c r="B7" s="0" t="s">
        <v>12</v>
      </c>
      <c r="C7" s="0" t="str">
        <f t="shared" si="0"/>
      </c>
      <c r="D7" s="0">
        <v>60</v>
      </c>
      <c r="E7" s="0" t="str">
        <f t="shared" si="1"/>
      </c>
      <c r="G7" s="0" t="s">
        <v>11</v>
      </c>
      <c r="H7" s="0" t="s">
        <v>12</v>
      </c>
      <c r="I7" s="0" t="str">
        <f t="shared" si="2"/>
      </c>
      <c r="J7" s="0">
        <v>60</v>
      </c>
      <c r="K7" s="0" t="str">
        <f t="shared" si="3"/>
      </c>
    </row>
    <row r="8">
      <c r="A8" s="0" t="s">
        <v>13</v>
      </c>
      <c r="B8" s="0" t="s">
        <v>14</v>
      </c>
      <c r="C8" s="0" t="str">
        <f t="shared" si="0"/>
      </c>
      <c r="D8" s="0">
        <v>50</v>
      </c>
      <c r="E8" s="0" t="str">
        <f t="shared" si="1"/>
      </c>
      <c r="G8" s="0" t="s">
        <v>13</v>
      </c>
      <c r="H8" s="0" t="s">
        <v>14</v>
      </c>
      <c r="I8" s="0" t="str">
        <f t="shared" si="2"/>
      </c>
      <c r="J8" s="0">
        <v>50</v>
      </c>
      <c r="K8" s="0" t="str">
        <f t="shared" si="3"/>
      </c>
    </row>
    <row r="9">
      <c r="A9" s="0" t="s">
        <v>15</v>
      </c>
      <c r="B9" s="0" t="s">
        <v>16</v>
      </c>
      <c r="C9" s="0" t="str">
        <f t="shared" si="0"/>
      </c>
      <c r="D9" s="0">
        <v>63</v>
      </c>
      <c r="E9" s="0" t="str">
        <f t="shared" si="1"/>
      </c>
      <c r="G9" s="0" t="s">
        <v>15</v>
      </c>
      <c r="H9" s="0" t="s">
        <v>16</v>
      </c>
      <c r="I9" s="0" t="str">
        <f t="shared" si="2"/>
      </c>
      <c r="J9" s="0">
        <v>63</v>
      </c>
      <c r="K9" s="0" t="str">
        <f t="shared" si="3"/>
      </c>
    </row>
    <row r="10">
      <c r="A10" s="0" t="s">
        <v>17</v>
      </c>
      <c r="B10" s="0" t="s">
        <v>18</v>
      </c>
      <c r="C10" s="0" t="str">
        <f t="shared" si="0"/>
      </c>
      <c r="D10" s="0">
        <v>49</v>
      </c>
      <c r="E10" s="0" t="str">
        <f t="shared" si="1"/>
      </c>
      <c r="G10" s="0" t="s">
        <v>17</v>
      </c>
      <c r="H10" s="0" t="s">
        <v>18</v>
      </c>
      <c r="I10" s="0" t="str">
        <f t="shared" si="2"/>
      </c>
      <c r="J10" s="0">
        <v>49</v>
      </c>
      <c r="K10" s="0" t="str">
        <f t="shared" si="3"/>
      </c>
    </row>
    <row r="11">
      <c r="A11" s="0" t="s">
        <v>19</v>
      </c>
      <c r="B11" s="0" t="s">
        <v>20</v>
      </c>
      <c r="C11" s="0" t="str">
        <f t="shared" si="0"/>
      </c>
      <c r="D11" s="0">
        <v>45</v>
      </c>
      <c r="E11" s="0" t="str">
        <f t="shared" si="1"/>
      </c>
      <c r="G11" s="0" t="s">
        <v>19</v>
      </c>
      <c r="H11" s="0" t="s">
        <v>20</v>
      </c>
      <c r="I11" s="0" t="str">
        <f t="shared" si="2"/>
      </c>
      <c r="J11" s="0">
        <v>45</v>
      </c>
      <c r="K11" s="0" t="str">
        <f t="shared" si="3"/>
      </c>
    </row>
    <row r="12">
      <c r="A12" s="0" t="s">
        <v>21</v>
      </c>
      <c r="B12" s="0" t="s">
        <v>22</v>
      </c>
      <c r="C12" s="0" t="str">
        <f t="shared" si="0"/>
      </c>
      <c r="D12" s="0">
        <v>93</v>
      </c>
      <c r="E12" s="0" t="str">
        <f t="shared" si="1"/>
      </c>
      <c r="G12" s="0" t="s">
        <v>21</v>
      </c>
      <c r="H12" s="0" t="s">
        <v>22</v>
      </c>
      <c r="I12" s="0" t="str">
        <f t="shared" si="2"/>
      </c>
      <c r="J12" s="0">
        <v>93</v>
      </c>
      <c r="K12" s="0" t="str">
        <f t="shared" si="3"/>
      </c>
    </row>
    <row r="13">
      <c r="A13" s="0" t="s">
        <v>23</v>
      </c>
      <c r="B13" s="0" t="s">
        <v>24</v>
      </c>
      <c r="C13" s="0" t="str">
        <f t="shared" si="0"/>
      </c>
      <c r="D13" s="0">
        <v>26</v>
      </c>
      <c r="E13" s="0" t="str">
        <f t="shared" si="1"/>
      </c>
      <c r="G13" s="0" t="s">
        <v>23</v>
      </c>
      <c r="H13" s="0" t="s">
        <v>24</v>
      </c>
      <c r="I13" s="0" t="str">
        <f t="shared" si="2"/>
      </c>
      <c r="J13" s="0">
        <v>26</v>
      </c>
      <c r="K13" s="0" t="str">
        <f t="shared" si="3"/>
      </c>
    </row>
    <row r="14">
      <c r="A14" s="0" t="s">
        <v>25</v>
      </c>
      <c r="B14" s="0" t="s">
        <v>26</v>
      </c>
      <c r="C14" s="0" t="str">
        <f t="shared" si="0"/>
      </c>
      <c r="D14" s="0">
        <v>26</v>
      </c>
      <c r="E14" s="0" t="str">
        <f t="shared" si="1"/>
      </c>
      <c r="G14" s="0" t="s">
        <v>25</v>
      </c>
      <c r="H14" s="0" t="s">
        <v>26</v>
      </c>
      <c r="I14" s="0" t="str">
        <f t="shared" si="2"/>
      </c>
      <c r="J14" s="0">
        <v>26</v>
      </c>
      <c r="K14" s="0" t="str">
        <f t="shared" si="3"/>
      </c>
    </row>
    <row r="15">
      <c r="A15" s="0" t="s">
        <v>27</v>
      </c>
      <c r="B15" s="0" t="s">
        <v>28</v>
      </c>
      <c r="C15" s="0" t="str">
        <f t="shared" si="0"/>
      </c>
      <c r="D15" s="0">
        <v>62</v>
      </c>
      <c r="E15" s="0" t="str">
        <f t="shared" si="1"/>
      </c>
      <c r="G15" s="0" t="s">
        <v>27</v>
      </c>
      <c r="H15" s="0" t="s">
        <v>28</v>
      </c>
      <c r="I15" s="0" t="str">
        <f t="shared" si="2"/>
      </c>
      <c r="J15" s="0">
        <v>62</v>
      </c>
      <c r="K15" s="0" t="str">
        <f t="shared" si="3"/>
      </c>
    </row>
    <row r="16">
      <c r="A16" s="0" t="s">
        <v>29</v>
      </c>
      <c r="B16" s="0" t="s">
        <v>30</v>
      </c>
      <c r="C16" s="0" t="str">
        <f t="shared" si="0"/>
      </c>
      <c r="D16" s="0">
        <v>62</v>
      </c>
      <c r="E16" s="0" t="str">
        <f t="shared" si="1"/>
      </c>
      <c r="G16" s="0" t="s">
        <v>29</v>
      </c>
      <c r="H16" s="0" t="s">
        <v>30</v>
      </c>
      <c r="I16" s="0" t="str">
        <f t="shared" si="2"/>
      </c>
      <c r="J16" s="0">
        <v>62</v>
      </c>
      <c r="K16" s="0" t="str">
        <f t="shared" si="3"/>
      </c>
    </row>
    <row r="17">
      <c r="A17" s="0" t="s">
        <v>31</v>
      </c>
      <c r="B17" s="0" t="s">
        <v>32</v>
      </c>
      <c r="C17" s="0" t="str">
        <f t="shared" si="0"/>
      </c>
      <c r="D17" s="0">
        <v>53</v>
      </c>
      <c r="E17" s="0" t="str">
        <f t="shared" si="1"/>
      </c>
      <c r="G17" s="0" t="s">
        <v>31</v>
      </c>
      <c r="H17" s="0" t="s">
        <v>32</v>
      </c>
      <c r="I17" s="0" t="str">
        <f t="shared" si="2"/>
      </c>
      <c r="J17" s="0">
        <v>53</v>
      </c>
      <c r="K17" s="0" t="str">
        <f t="shared" si="3"/>
      </c>
    </row>
    <row r="18">
      <c r="A18" s="0" t="s">
        <v>33</v>
      </c>
      <c r="B18" s="0" t="s">
        <v>34</v>
      </c>
      <c r="C18" s="0" t="str">
        <f t="shared" si="0"/>
      </c>
      <c r="D18" s="0">
        <v>0</v>
      </c>
      <c r="E18" s="0" t="str">
        <f t="shared" si="1"/>
      </c>
      <c r="G18" s="0" t="s">
        <v>33</v>
      </c>
      <c r="H18" s="0" t="s">
        <v>34</v>
      </c>
      <c r="I18" s="0" t="str">
        <f t="shared" si="2"/>
      </c>
      <c r="J18" s="0">
        <v>0</v>
      </c>
      <c r="K18" s="0" t="str">
        <f t="shared" si="3"/>
      </c>
    </row>
    <row r="19">
      <c r="A19" s="0" t="s">
        <v>35</v>
      </c>
      <c r="B19" s="0" t="s">
        <v>36</v>
      </c>
      <c r="C19" s="0" t="str">
        <f t="shared" si="0"/>
      </c>
      <c r="D19" s="0">
        <v>44</v>
      </c>
      <c r="E19" s="0" t="str">
        <f t="shared" si="1"/>
      </c>
      <c r="G19" s="0" t="s">
        <v>35</v>
      </c>
      <c r="H19" s="0" t="s">
        <v>36</v>
      </c>
      <c r="I19" s="0" t="str">
        <f t="shared" si="2"/>
      </c>
      <c r="J19" s="0">
        <v>44</v>
      </c>
      <c r="K19" s="0" t="str">
        <f t="shared" si="3"/>
      </c>
    </row>
    <row r="20">
      <c r="A20" s="0" t="s">
        <v>37</v>
      </c>
      <c r="B20" s="0" t="s">
        <v>38</v>
      </c>
      <c r="C20" s="0" t="str">
        <f t="shared" si="0"/>
      </c>
      <c r="D20" s="0">
        <v>53</v>
      </c>
      <c r="E20" s="0" t="str">
        <f t="shared" si="1"/>
      </c>
      <c r="G20" s="0" t="s">
        <v>37</v>
      </c>
      <c r="H20" s="0" t="s">
        <v>38</v>
      </c>
      <c r="I20" s="0" t="str">
        <f t="shared" si="2"/>
      </c>
      <c r="J20" s="0">
        <v>53</v>
      </c>
      <c r="K20" s="0" t="str">
        <f t="shared" si="3"/>
      </c>
    </row>
    <row r="21">
      <c r="A21" s="0" t="s">
        <v>39</v>
      </c>
      <c r="B21" s="0" t="s">
        <v>40</v>
      </c>
      <c r="C21" s="0" t="str">
        <f t="shared" si="0"/>
      </c>
      <c r="D21" s="0">
        <v>33</v>
      </c>
      <c r="E21" s="0" t="str">
        <f t="shared" si="1"/>
      </c>
      <c r="G21" s="0" t="s">
        <v>39</v>
      </c>
      <c r="H21" s="0" t="s">
        <v>40</v>
      </c>
      <c r="I21" s="0" t="str">
        <f t="shared" si="2"/>
      </c>
      <c r="J21" s="0">
        <v>33</v>
      </c>
      <c r="K21" s="0" t="str">
        <f t="shared" si="3"/>
      </c>
    </row>
    <row r="22">
      <c r="A22" s="0" t="s">
        <v>41</v>
      </c>
      <c r="B22" s="0" t="s">
        <v>42</v>
      </c>
      <c r="C22" s="0" t="str">
        <f t="shared" si="0"/>
      </c>
      <c r="D22" s="0">
        <v>38</v>
      </c>
      <c r="E22" s="0" t="str">
        <f t="shared" si="1"/>
      </c>
      <c r="G22" s="0" t="s">
        <v>41</v>
      </c>
      <c r="H22" s="0" t="s">
        <v>42</v>
      </c>
      <c r="I22" s="0" t="str">
        <f t="shared" si="2"/>
      </c>
      <c r="J22" s="0">
        <v>38</v>
      </c>
      <c r="K22" s="0" t="str">
        <f t="shared" si="3"/>
      </c>
    </row>
    <row r="23">
      <c r="A23" s="0" t="s">
        <v>43</v>
      </c>
      <c r="B23" s="0" t="s">
        <v>44</v>
      </c>
      <c r="C23" s="0" t="str">
        <f t="shared" si="0"/>
      </c>
      <c r="D23" s="0">
        <v>43</v>
      </c>
      <c r="E23" s="0" t="str">
        <f t="shared" si="1"/>
      </c>
      <c r="G23" s="0" t="s">
        <v>43</v>
      </c>
      <c r="H23" s="0" t="s">
        <v>44</v>
      </c>
      <c r="I23" s="0" t="str">
        <f t="shared" si="2"/>
      </c>
      <c r="J23" s="0">
        <v>43</v>
      </c>
      <c r="K23" s="0" t="str">
        <f t="shared" si="3"/>
      </c>
    </row>
    <row r="24">
      <c r="A24" s="0" t="s">
        <v>45</v>
      </c>
      <c r="B24" s="0" t="s">
        <v>46</v>
      </c>
      <c r="C24" s="0" t="str">
        <f t="shared" si="0"/>
      </c>
      <c r="D24" s="0">
        <v>9</v>
      </c>
      <c r="E24" s="0" t="str">
        <f t="shared" si="1"/>
      </c>
      <c r="G24" s="0" t="s">
        <v>45</v>
      </c>
      <c r="H24" s="0" t="s">
        <v>46</v>
      </c>
      <c r="I24" s="0" t="str">
        <f t="shared" si="2"/>
      </c>
      <c r="J24" s="0">
        <v>9</v>
      </c>
      <c r="K24" s="0" t="str">
        <f t="shared" si="3"/>
      </c>
    </row>
    <row r="25">
      <c r="A25" s="0" t="s">
        <v>47</v>
      </c>
      <c r="B25" s="0" t="s">
        <v>48</v>
      </c>
      <c r="C25" s="0" t="str">
        <f t="shared" si="0"/>
      </c>
      <c r="D25" s="0">
        <v>4</v>
      </c>
      <c r="E25" s="0" t="str">
        <f t="shared" si="1"/>
      </c>
      <c r="G25" s="0" t="s">
        <v>47</v>
      </c>
      <c r="H25" s="0" t="s">
        <v>48</v>
      </c>
      <c r="I25" s="0" t="str">
        <f t="shared" si="2"/>
      </c>
      <c r="J25" s="0">
        <v>4</v>
      </c>
      <c r="K25" s="0" t="str">
        <f t="shared" si="3"/>
      </c>
    </row>
    <row r="26">
      <c r="A26" s="0" t="s">
        <v>49</v>
      </c>
      <c r="B26" s="0" t="s">
        <v>50</v>
      </c>
      <c r="C26" s="0" t="str">
        <f t="shared" si="0"/>
      </c>
      <c r="D26" s="0">
        <v>53</v>
      </c>
      <c r="E26" s="0" t="str">
        <f t="shared" si="1"/>
      </c>
      <c r="G26" s="0" t="s">
        <v>49</v>
      </c>
      <c r="H26" s="0" t="s">
        <v>50</v>
      </c>
      <c r="I26" s="0" t="str">
        <f t="shared" si="2"/>
      </c>
      <c r="J26" s="0">
        <v>53</v>
      </c>
      <c r="K26" s="0" t="str">
        <f t="shared" si="3"/>
      </c>
    </row>
    <row r="27">
      <c r="A27" s="0" t="s">
        <v>51</v>
      </c>
      <c r="B27" s="0" t="s">
        <v>52</v>
      </c>
      <c r="C27" s="0" t="str">
        <f t="shared" si="0"/>
      </c>
      <c r="D27" s="0">
        <v>1</v>
      </c>
      <c r="E27" s="0" t="str">
        <f t="shared" si="1"/>
      </c>
      <c r="G27" s="0" t="s">
        <v>51</v>
      </c>
      <c r="H27" s="0" t="s">
        <v>52</v>
      </c>
      <c r="I27" s="0" t="str">
        <f t="shared" si="2"/>
      </c>
      <c r="J27" s="0">
        <v>1</v>
      </c>
      <c r="K27" s="0" t="str">
        <f t="shared" si="3"/>
      </c>
    </row>
    <row r="28">
      <c r="A28" s="0" t="s">
        <v>53</v>
      </c>
      <c r="B28" s="0" t="s">
        <v>54</v>
      </c>
      <c r="C28" s="0" t="str">
        <f t="shared" si="0"/>
      </c>
      <c r="D28" s="0">
        <v>39</v>
      </c>
      <c r="E28" s="0" t="str">
        <f t="shared" si="1"/>
      </c>
      <c r="G28" s="0" t="s">
        <v>53</v>
      </c>
      <c r="H28" s="0" t="s">
        <v>54</v>
      </c>
      <c r="I28" s="0" t="str">
        <f t="shared" si="2"/>
      </c>
      <c r="J28" s="0">
        <v>39</v>
      </c>
      <c r="K28" s="0" t="str">
        <f t="shared" si="3"/>
      </c>
    </row>
    <row r="29">
      <c r="A29" s="0" t="s">
        <v>55</v>
      </c>
      <c r="B29" s="0" t="s">
        <v>56</v>
      </c>
      <c r="C29" s="0" t="str">
        <f t="shared" si="0"/>
      </c>
      <c r="D29" s="0">
        <v>32</v>
      </c>
      <c r="E29" s="0" t="str">
        <f t="shared" si="1"/>
      </c>
      <c r="G29" s="0" t="s">
        <v>55</v>
      </c>
      <c r="H29" s="0" t="s">
        <v>56</v>
      </c>
      <c r="I29" s="0" t="str">
        <f t="shared" si="2"/>
      </c>
      <c r="J29" s="0">
        <v>32</v>
      </c>
      <c r="K29" s="0" t="str">
        <f t="shared" si="3"/>
      </c>
    </row>
    <row r="30">
      <c r="A30" s="0" t="s">
        <v>57</v>
      </c>
      <c r="B30" s="0" t="s">
        <v>58</v>
      </c>
      <c r="C30" s="0" t="str">
        <f t="shared" si="0"/>
      </c>
      <c r="D30" s="0">
        <v>73</v>
      </c>
      <c r="E30" s="0" t="str">
        <f t="shared" si="1"/>
      </c>
      <c r="G30" s="0" t="s">
        <v>57</v>
      </c>
      <c r="H30" s="0" t="s">
        <v>58</v>
      </c>
      <c r="I30" s="0" t="str">
        <f t="shared" si="2"/>
      </c>
      <c r="J30" s="0">
        <v>73</v>
      </c>
      <c r="K30" s="0" t="str">
        <f t="shared" si="3"/>
      </c>
    </row>
    <row r="31">
      <c r="A31" s="0" t="s">
        <v>59</v>
      </c>
      <c r="B31" s="0" t="s">
        <v>60</v>
      </c>
      <c r="C31" s="0" t="str">
        <f t="shared" si="0"/>
      </c>
      <c r="D31" s="0">
        <v>43</v>
      </c>
      <c r="E31" s="0" t="str">
        <f t="shared" si="1"/>
      </c>
      <c r="G31" s="0" t="s">
        <v>59</v>
      </c>
      <c r="H31" s="0" t="s">
        <v>60</v>
      </c>
      <c r="I31" s="0" t="str">
        <f t="shared" si="2"/>
      </c>
      <c r="J31" s="0">
        <v>43</v>
      </c>
      <c r="K31" s="0" t="str">
        <f t="shared" si="3"/>
      </c>
    </row>
    <row r="32">
      <c r="A32" s="0" t="s">
        <v>61</v>
      </c>
      <c r="B32" s="0" t="s">
        <v>62</v>
      </c>
      <c r="C32" s="0" t="str">
        <f t="shared" si="0"/>
      </c>
      <c r="D32" s="0">
        <v>45</v>
      </c>
      <c r="E32" s="0" t="str">
        <f t="shared" si="1"/>
      </c>
      <c r="G32" s="0" t="s">
        <v>61</v>
      </c>
      <c r="H32" s="0" t="s">
        <v>62</v>
      </c>
      <c r="I32" s="0" t="str">
        <f t="shared" si="2"/>
      </c>
      <c r="J32" s="0">
        <v>45</v>
      </c>
      <c r="K32" s="0" t="str">
        <f t="shared" si="3"/>
      </c>
    </row>
    <row r="33">
      <c r="A33" s="0" t="s">
        <v>63</v>
      </c>
      <c r="B33" s="0" t="s">
        <v>64</v>
      </c>
      <c r="C33" s="0" t="str">
        <f t="shared" si="0"/>
      </c>
      <c r="D33" s="0">
        <v>32</v>
      </c>
      <c r="E33" s="0" t="str">
        <f t="shared" si="1"/>
      </c>
      <c r="G33" s="0" t="s">
        <v>63</v>
      </c>
      <c r="H33" s="0" t="s">
        <v>64</v>
      </c>
      <c r="I33" s="0" t="str">
        <f t="shared" si="2"/>
      </c>
      <c r="J33" s="0">
        <v>32</v>
      </c>
      <c r="K33" s="0" t="str">
        <f t="shared" si="3"/>
      </c>
    </row>
    <row r="34">
      <c r="A34" s="0" t="s">
        <v>65</v>
      </c>
      <c r="B34" s="0" t="s">
        <v>66</v>
      </c>
      <c r="C34" s="0" t="str">
        <f t="shared" si="0"/>
      </c>
      <c r="D34" s="0">
        <v>76</v>
      </c>
      <c r="E34" s="0" t="str">
        <f t="shared" si="1"/>
      </c>
      <c r="G34" s="0" t="s">
        <v>65</v>
      </c>
      <c r="H34" s="0" t="s">
        <v>66</v>
      </c>
      <c r="I34" s="0" t="str">
        <f t="shared" si="2"/>
      </c>
      <c r="J34" s="0">
        <v>76</v>
      </c>
      <c r="K34" s="0" t="str">
        <f t="shared" si="3"/>
      </c>
    </row>
    <row r="35">
      <c r="A35" s="0" t="s">
        <v>67</v>
      </c>
      <c r="B35" s="0" t="s">
        <v>68</v>
      </c>
      <c r="C35" s="0" t="str">
        <f t="shared" si="0"/>
      </c>
      <c r="D35" s="0">
        <v>40</v>
      </c>
      <c r="E35" s="0" t="str">
        <f t="shared" si="1"/>
      </c>
      <c r="G35" s="0" t="s">
        <v>67</v>
      </c>
      <c r="H35" s="0" t="s">
        <v>68</v>
      </c>
      <c r="I35" s="0" t="str">
        <f t="shared" si="2"/>
      </c>
      <c r="J35" s="0">
        <v>40</v>
      </c>
      <c r="K35" s="0" t="str">
        <f t="shared" si="3"/>
      </c>
    </row>
    <row r="36">
      <c r="A36" s="0" t="s">
        <v>69</v>
      </c>
      <c r="B36" s="0" t="s">
        <v>70</v>
      </c>
      <c r="C36" s="0" t="str">
        <f t="shared" si="0"/>
      </c>
      <c r="D36" s="0">
        <v>31</v>
      </c>
      <c r="E36" s="0" t="str">
        <f t="shared" si="1"/>
      </c>
      <c r="G36" s="0" t="s">
        <v>69</v>
      </c>
      <c r="H36" s="0" t="s">
        <v>70</v>
      </c>
      <c r="I36" s="0" t="str">
        <f t="shared" si="2"/>
      </c>
      <c r="J36" s="0">
        <v>31</v>
      </c>
      <c r="K36" s="0" t="str">
        <f t="shared" si="3"/>
      </c>
    </row>
    <row r="37">
      <c r="A37" s="0" t="s">
        <v>71</v>
      </c>
      <c r="B37" s="0" t="s">
        <v>72</v>
      </c>
      <c r="C37" s="0" t="str">
        <f t="shared" si="0"/>
      </c>
      <c r="D37" s="0">
        <v>30</v>
      </c>
      <c r="E37" s="0" t="str">
        <f t="shared" si="1"/>
      </c>
      <c r="G37" s="0" t="s">
        <v>71</v>
      </c>
      <c r="H37" s="0" t="s">
        <v>72</v>
      </c>
      <c r="I37" s="0" t="str">
        <f t="shared" si="2"/>
      </c>
      <c r="J37" s="0">
        <v>30</v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73</v>
      </c>
      <c r="B1" s="16"/>
      <c r="C1" s="16"/>
      <c r="D1" s="16"/>
      <c r="E1" s="16"/>
      <c r="F1" s="16"/>
    </row>
    <row r="2"/>
    <row r="3">
      <c r="A3" s="1" t="s">
        <v>74</v>
      </c>
      <c r="C3" s="1" t="s">
        <v>75</v>
      </c>
      <c r="E3" s="1" t="s">
        <v>76</v>
      </c>
      <c r="F3" s="1" t="s">
        <v>77</v>
      </c>
    </row>
    <row r="4">
      <c r="A4" s="12">
        <v>426</v>
      </c>
      <c r="B4" s="12"/>
      <c r="C4" s="1" t="s">
        <v>78</v>
      </c>
      <c r="E4" s="13">
        <v>45934</v>
      </c>
      <c r="F4" s="14" t="s">
        <v>79</v>
      </c>
    </row>
    <row r="5"/>
    <row r="6"/>
    <row r="7">
      <c r="C7" s="1" t="s">
        <v>0</v>
      </c>
      <c r="F7" s="1" t="s">
        <v>2</v>
      </c>
    </row>
    <row r="8">
      <c r="A8" s="2" t="s">
        <v>80</v>
      </c>
      <c r="B8" s="2"/>
      <c r="C8" s="15" t="s">
        <v>81</v>
      </c>
      <c r="F8" s="15" t="s">
        <v>82</v>
      </c>
    </row>
    <row r="9"/>
    <row r="10">
      <c r="A10" s="2" t="s">
        <v>83</v>
      </c>
      <c r="B10" s="2"/>
    </row>
    <row r="11">
      <c r="A11" s="1" t="s">
        <v>84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85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86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87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88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89</v>
      </c>
      <c r="C3" s="18"/>
      <c r="D3" s="18"/>
      <c r="E3" s="18"/>
      <c r="G3" s="18" t="s">
        <v>90</v>
      </c>
      <c r="H3" s="18"/>
      <c r="I3" s="18"/>
      <c r="J3" s="18"/>
      <c r="U3" s="1" t="s">
        <v>91</v>
      </c>
      <c r="W3" s="1" t="s">
        <v>92</v>
      </c>
      <c r="X3" s="1" t="s">
        <v>93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94</v>
      </c>
      <c r="C5" s="3" t="s">
        <v>95</v>
      </c>
      <c r="D5" s="3" t="s">
        <v>96</v>
      </c>
      <c r="E5" s="3" t="s">
        <v>97</v>
      </c>
      <c r="G5" s="2" t="s">
        <v>80</v>
      </c>
      <c r="H5" s="3" t="s">
        <v>95</v>
      </c>
      <c r="I5" s="3" t="s">
        <v>96</v>
      </c>
      <c r="J5" s="3" t="s">
        <v>97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98</v>
      </c>
      <c r="C9" s="4"/>
      <c r="D9" s="6">
        <v>0</v>
      </c>
      <c r="E9" s="6">
        <f>C9</f>
        <v>0</v>
      </c>
      <c r="F9" s="2"/>
      <c r="G9" s="19" t="s">
        <v>99</v>
      </c>
      <c r="H9" s="19"/>
      <c r="I9" s="19"/>
      <c r="AB9" s="1" t="str">
        <f>IF(C9&lt;&gt;"",C9,"")</f>
      </c>
    </row>
    <row r="10">
      <c r="A10" s="17"/>
      <c r="B10" s="5" t="s">
        <v>97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100</v>
      </c>
      <c r="C11" s="5"/>
      <c r="D11" s="5"/>
      <c r="E11" s="5">
        <f>IF(E10=0,0,IF(E10&gt;E17,2,IF(E10=E17,1,0)))</f>
        <v>0</v>
      </c>
      <c r="F11" s="2"/>
      <c r="G11" s="2" t="s">
        <v>80</v>
      </c>
      <c r="H11" s="3" t="s">
        <v>88</v>
      </c>
      <c r="I11" s="3" t="s">
        <v>97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94</v>
      </c>
      <c r="C12" s="3" t="s">
        <v>95</v>
      </c>
      <c r="D12" s="3" t="s">
        <v>96</v>
      </c>
      <c r="E12" s="3" t="s">
        <v>97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98</v>
      </c>
      <c r="C16" s="4"/>
      <c r="D16" s="6">
        <v>0</v>
      </c>
      <c r="E16" s="6">
        <f>C16</f>
        <v>0</v>
      </c>
    </row>
    <row r="17">
      <c r="A17" s="17"/>
      <c r="B17" s="5" t="s">
        <v>97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100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101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102</v>
      </c>
      <c r="C3" s="18"/>
      <c r="D3" s="18"/>
      <c r="E3" s="18"/>
      <c r="G3" s="18" t="s">
        <v>90</v>
      </c>
      <c r="H3" s="18"/>
      <c r="I3" s="18"/>
      <c r="J3" s="18"/>
      <c r="U3" s="1" t="s">
        <v>91</v>
      </c>
      <c r="W3" s="1" t="s">
        <v>92</v>
      </c>
      <c r="X3" s="1" t="s">
        <v>93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94</v>
      </c>
      <c r="C5" s="3" t="s">
        <v>95</v>
      </c>
      <c r="D5" s="3" t="s">
        <v>96</v>
      </c>
      <c r="E5" s="3" t="s">
        <v>97</v>
      </c>
      <c r="G5" s="2" t="s">
        <v>80</v>
      </c>
      <c r="H5" s="3" t="s">
        <v>95</v>
      </c>
      <c r="I5" s="3" t="s">
        <v>96</v>
      </c>
      <c r="J5" s="3" t="s">
        <v>97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98</v>
      </c>
      <c r="C9" s="4"/>
      <c r="D9" s="6">
        <v>0</v>
      </c>
      <c r="E9" s="6">
        <f>C9</f>
        <v>0</v>
      </c>
      <c r="F9" s="2"/>
      <c r="G9" s="19" t="s">
        <v>99</v>
      </c>
      <c r="H9" s="19"/>
      <c r="I9" s="19"/>
      <c r="J9" s="19"/>
    </row>
    <row r="10" ht="15" customHeight="1">
      <c r="A10" s="17"/>
      <c r="B10" s="5" t="s">
        <v>97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100</v>
      </c>
      <c r="C11" s="5"/>
      <c r="D11" s="5"/>
      <c r="E11" s="5">
        <f>IF(E10=0,0,IF(E10&gt;E17,2,IF(E10=E17,1,0)))</f>
        <v>0</v>
      </c>
      <c r="F11" s="2"/>
      <c r="G11" s="2" t="s">
        <v>80</v>
      </c>
      <c r="H11" s="3" t="s">
        <v>88</v>
      </c>
      <c r="I11" s="3" t="s">
        <v>101</v>
      </c>
      <c r="J11" s="3" t="s">
        <v>97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94</v>
      </c>
      <c r="C12" s="3" t="s">
        <v>95</v>
      </c>
      <c r="D12" s="3" t="s">
        <v>96</v>
      </c>
      <c r="E12" s="3" t="s">
        <v>97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98</v>
      </c>
      <c r="C16" s="4"/>
      <c r="D16" s="6">
        <v>0</v>
      </c>
      <c r="E16" s="6">
        <f>C16</f>
        <v>0</v>
      </c>
    </row>
    <row r="17">
      <c r="A17" s="17"/>
      <c r="B17" s="5" t="s">
        <v>97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100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103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104</v>
      </c>
      <c r="C3" s="18"/>
      <c r="D3" s="18"/>
      <c r="E3" s="18"/>
      <c r="G3" s="18" t="s">
        <v>90</v>
      </c>
      <c r="H3" s="18"/>
      <c r="I3" s="18"/>
      <c r="J3" s="18"/>
      <c r="K3" s="18"/>
      <c r="U3" s="1" t="s">
        <v>91</v>
      </c>
      <c r="W3" s="1" t="s">
        <v>92</v>
      </c>
      <c r="X3" s="1" t="s">
        <v>93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94</v>
      </c>
      <c r="C5" s="3" t="s">
        <v>95</v>
      </c>
      <c r="D5" s="3" t="s">
        <v>96</v>
      </c>
      <c r="E5" s="3" t="s">
        <v>97</v>
      </c>
      <c r="G5" s="2" t="s">
        <v>80</v>
      </c>
      <c r="H5" s="3" t="s">
        <v>95</v>
      </c>
      <c r="I5" s="3" t="s">
        <v>96</v>
      </c>
      <c r="J5" s="3" t="s">
        <v>97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98</v>
      </c>
      <c r="C9" s="4"/>
      <c r="D9" s="6">
        <v>0</v>
      </c>
      <c r="E9" s="6">
        <f>C9</f>
        <v>0</v>
      </c>
      <c r="F9" s="2"/>
      <c r="G9" s="19" t="s">
        <v>99</v>
      </c>
      <c r="H9" s="19"/>
      <c r="I9" s="19"/>
      <c r="J9" s="19"/>
      <c r="K9" s="19"/>
    </row>
    <row r="10" ht="15" customHeight="1">
      <c r="A10" s="17"/>
      <c r="B10" s="5" t="s">
        <v>97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100</v>
      </c>
      <c r="C11" s="5"/>
      <c r="D11" s="5"/>
      <c r="E11" s="5">
        <f>IF(E10=0,0,IF(E10&gt;E17,2,IF(E10=E17,1,0)))</f>
        <v>0</v>
      </c>
      <c r="F11" s="2"/>
      <c r="G11" s="2" t="s">
        <v>80</v>
      </c>
      <c r="H11" s="3" t="s">
        <v>88</v>
      </c>
      <c r="I11" s="3" t="s">
        <v>101</v>
      </c>
      <c r="J11" s="3" t="s">
        <v>103</v>
      </c>
      <c r="K11" s="3" t="s">
        <v>97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94</v>
      </c>
      <c r="C12" s="3" t="s">
        <v>95</v>
      </c>
      <c r="D12" s="3" t="s">
        <v>96</v>
      </c>
      <c r="E12" s="3" t="s">
        <v>97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98</v>
      </c>
      <c r="C16" s="4"/>
      <c r="D16" s="6">
        <v>0</v>
      </c>
      <c r="E16" s="6">
        <f>C16</f>
        <v>0</v>
      </c>
    </row>
    <row r="17">
      <c r="A17" s="17"/>
      <c r="B17" s="5" t="s">
        <v>97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100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105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102</v>
      </c>
      <c r="C3" s="18"/>
      <c r="D3" s="18"/>
      <c r="E3" s="18"/>
      <c r="G3" s="18" t="s">
        <v>90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94</v>
      </c>
      <c r="C5" s="3" t="s">
        <v>95</v>
      </c>
      <c r="D5" s="3" t="s">
        <v>96</v>
      </c>
      <c r="E5" s="3" t="s">
        <v>97</v>
      </c>
      <c r="G5" s="2" t="s">
        <v>80</v>
      </c>
      <c r="H5" s="3" t="s">
        <v>95</v>
      </c>
      <c r="I5" s="3" t="s">
        <v>96</v>
      </c>
      <c r="J5" s="3" t="s">
        <v>97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98</v>
      </c>
      <c r="C9" s="4"/>
      <c r="D9" s="6">
        <v>0</v>
      </c>
      <c r="E9" s="6">
        <f>C9</f>
        <v>0</v>
      </c>
      <c r="F9" s="2"/>
      <c r="G9" s="19" t="s">
        <v>99</v>
      </c>
      <c r="H9" s="19"/>
      <c r="I9" s="19"/>
      <c r="J9" s="19"/>
      <c r="K9" s="19"/>
      <c r="L9" s="19"/>
    </row>
    <row r="10" ht="15" customHeight="1">
      <c r="A10" s="17"/>
      <c r="B10" s="5" t="s">
        <v>97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100</v>
      </c>
      <c r="C11" s="5"/>
      <c r="D11" s="5"/>
      <c r="E11" s="5">
        <f>IF(E10=0,0,IF(E10&gt;E17,2,IF(E10=E17,1,0)))</f>
        <v>0</v>
      </c>
      <c r="F11" s="2"/>
      <c r="G11" s="2" t="s">
        <v>80</v>
      </c>
      <c r="H11" s="3" t="s">
        <v>88</v>
      </c>
      <c r="I11" s="3" t="s">
        <v>101</v>
      </c>
      <c r="J11" s="3" t="s">
        <v>103</v>
      </c>
      <c r="K11" s="3" t="s">
        <v>105</v>
      </c>
      <c r="L11" s="3" t="s">
        <v>97</v>
      </c>
      <c r="N11" s="2"/>
      <c r="O11" s="2"/>
    </row>
    <row r="12" ht="15" customHeight="1">
      <c r="B12" s="2" t="s">
        <v>94</v>
      </c>
      <c r="C12" s="3" t="s">
        <v>95</v>
      </c>
      <c r="D12" s="3" t="s">
        <v>96</v>
      </c>
      <c r="E12" s="3" t="s">
        <v>97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98</v>
      </c>
      <c r="C16" s="4"/>
      <c r="D16" s="6">
        <v>0</v>
      </c>
      <c r="E16" s="6">
        <f>C16</f>
        <v>0</v>
      </c>
    </row>
    <row r="17">
      <c r="A17" s="17"/>
      <c r="B17" s="5" t="s">
        <v>97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100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106</v>
      </c>
      <c r="M1" s="1" t="str">
        <f>"{ "&amp;dq&amp;"Game"&amp;dq&amp;": "&amp;dq&amp;Game&amp;dq&amp;","</f>
        <v>{ "Game": "40",</v>
      </c>
    </row>
    <row r="2">
      <c r="B2" s="2" t="s">
        <v>94</v>
      </c>
      <c r="C2" s="2" t="s">
        <v>107</v>
      </c>
      <c r="D2" s="3" t="s">
        <v>88</v>
      </c>
      <c r="E2" s="3" t="s">
        <v>101</v>
      </c>
      <c r="F2" s="3" t="s">
        <v>103</v>
      </c>
      <c r="G2" s="3" t="s">
        <v>105</v>
      </c>
      <c r="H2" s="3" t="s">
        <v>95</v>
      </c>
      <c r="I2" s="3" t="s">
        <v>96</v>
      </c>
      <c r="J2" s="3" t="s">
        <v>97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98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97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100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94</v>
      </c>
      <c r="C12" s="2" t="s">
        <v>107</v>
      </c>
      <c r="D12" s="3" t="s">
        <v>88</v>
      </c>
      <c r="E12" s="3" t="s">
        <v>101</v>
      </c>
      <c r="F12" s="3" t="s">
        <v>103</v>
      </c>
      <c r="G12" s="3" t="s">
        <v>105</v>
      </c>
      <c r="H12" s="3" t="s">
        <v>95</v>
      </c>
      <c r="I12" s="3" t="s">
        <v>96</v>
      </c>
      <c r="J12" s="3" t="s">
        <v>97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98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97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100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108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109</v>
      </c>
    </row>
    <row r="3">
      <c r="A3" s="0" t="s">
        <v>110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